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\Mellomlager\272 Beitostølen\"/>
    </mc:Choice>
  </mc:AlternateContent>
  <bookViews>
    <workbookView xWindow="-120" yWindow="-120" windowWidth="29040" windowHeight="1584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0" i="1" l="1"/>
  <c r="R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B70" i="1"/>
  <c r="B73" i="1" s="1"/>
  <c r="C71" i="1" s="1"/>
  <c r="C73" i="1" s="1"/>
  <c r="D71" i="1" s="1"/>
  <c r="D73" i="1" l="1"/>
  <c r="E71" i="1" s="1"/>
  <c r="E73" i="1" s="1"/>
  <c r="F73" i="1" s="1"/>
  <c r="G71" i="1" s="1"/>
  <c r="G73" i="1" s="1"/>
  <c r="H71" i="1" s="1"/>
  <c r="H73" i="1" s="1"/>
  <c r="I71" i="1" s="1"/>
  <c r="I73" i="1" s="1"/>
  <c r="J71" i="1" s="1"/>
  <c r="J73" i="1" s="1"/>
  <c r="K71" i="1" s="1"/>
  <c r="K73" i="1" s="1"/>
  <c r="L71" i="1" s="1"/>
  <c r="L73" i="1" s="1"/>
  <c r="M71" i="1" s="1"/>
  <c r="M73" i="1" s="1"/>
  <c r="N71" i="1" s="1"/>
  <c r="N73" i="1" s="1"/>
  <c r="O71" i="1" s="1"/>
  <c r="O73" i="1" s="1"/>
  <c r="P71" i="1" s="1"/>
  <c r="P73" i="1" s="1"/>
  <c r="Q71" i="1" s="1"/>
  <c r="Q73" i="1" s="1"/>
  <c r="R71" i="1" s="1"/>
  <c r="R73" i="1" s="1"/>
</calcChain>
</file>

<file path=xl/sharedStrings.xml><?xml version="1.0" encoding="utf-8"?>
<sst xmlns="http://schemas.openxmlformats.org/spreadsheetml/2006/main" count="59" uniqueCount="59">
  <si>
    <t>VEDLIGEHOLDELSESPLAN SAMEIET BEITOSTØLEN ANDELSHYTTER</t>
  </si>
  <si>
    <t>Bygningsdel</t>
  </si>
  <si>
    <t>Klimaskærm</t>
  </si>
  <si>
    <t>Tagbeklædning</t>
  </si>
  <si>
    <t>Isolering og vindspærre</t>
  </si>
  <si>
    <t>Indvendige overflader</t>
  </si>
  <si>
    <t>Lofter</t>
  </si>
  <si>
    <t>Gulve i stuer og værelser</t>
  </si>
  <si>
    <t>Køkkenfliser o.l.</t>
  </si>
  <si>
    <t>Vægge i baderum</t>
  </si>
  <si>
    <t>Gulve i baderum</t>
  </si>
  <si>
    <t>Installationer</t>
  </si>
  <si>
    <t>Varmtvandsbeholdere</t>
  </si>
  <si>
    <t>Vandhaner køkken og bad</t>
  </si>
  <si>
    <t>VC-kumme og cisterne</t>
  </si>
  <si>
    <t xml:space="preserve">Køkkenvask </t>
  </si>
  <si>
    <t xml:space="preserve">Aftrækskanaler </t>
  </si>
  <si>
    <t>Elinstallationer og kontakter</t>
  </si>
  <si>
    <t>El-radiatorer</t>
  </si>
  <si>
    <t>Målerskab og sikringer</t>
  </si>
  <si>
    <t>Teknisk udstyr i husene</t>
  </si>
  <si>
    <t>Komfurer</t>
  </si>
  <si>
    <t>Køle/fryseskabe</t>
  </si>
  <si>
    <t>Opvaskemaskiner</t>
  </si>
  <si>
    <t>Emhætter</t>
  </si>
  <si>
    <t>Kaffemaskiner</t>
  </si>
  <si>
    <t>TV og internet</t>
  </si>
  <si>
    <t>Tørreblæser</t>
  </si>
  <si>
    <t>Skabe og møbler</t>
  </si>
  <si>
    <t>Køkkenskabe</t>
  </si>
  <si>
    <t>Badeværelsesinventar</t>
  </si>
  <si>
    <t>Skabe i værelser</t>
  </si>
  <si>
    <t>Senge</t>
  </si>
  <si>
    <t>Stuemøbler og tæpper</t>
  </si>
  <si>
    <t>Måtter</t>
  </si>
  <si>
    <t>Lys i køkken og bad</t>
  </si>
  <si>
    <t>Loftslamper</t>
  </si>
  <si>
    <t>Senge-og læselamper</t>
  </si>
  <si>
    <t>Køkkenudstyr</t>
  </si>
  <si>
    <t>Gryder, kedler, pander</t>
  </si>
  <si>
    <t>Køkkenredskaber og bestik</t>
  </si>
  <si>
    <t>Glas og porcelæn o.l.</t>
  </si>
  <si>
    <t>Udstyr og terræn</t>
  </si>
  <si>
    <t>Lys i terræn</t>
  </si>
  <si>
    <t>Terrasser ved husene</t>
  </si>
  <si>
    <t>P-plads og veje</t>
  </si>
  <si>
    <t>Beplantning</t>
  </si>
  <si>
    <t>Årets forbrug</t>
  </si>
  <si>
    <t>Primosaldo</t>
  </si>
  <si>
    <t>Årets budget</t>
  </si>
  <si>
    <t>Saldo ultimo året</t>
  </si>
  <si>
    <t>Bygningsbasis</t>
  </si>
  <si>
    <t>Lys i stue</t>
  </si>
  <si>
    <t>Hovedrengøring</t>
  </si>
  <si>
    <t>Gardiner</t>
  </si>
  <si>
    <t>Facadebeklædning bejsning</t>
  </si>
  <si>
    <t>Nye vinduer</t>
  </si>
  <si>
    <t>Nye hoveddøre og låse</t>
  </si>
  <si>
    <t>Indvendig bejsning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</si>
</sst>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topLeftCell="A32" workbookViewId="0">
      <selection activeCell="X41" sqref="X41"/>
    </sheetView>
  </sheetViews>
  <sheetFormatPr baseColWidth="10" defaultColWidth="9.140625" defaultRowHeight="15" x14ac:dyDescent="0.25"/>
  <cols>
    <col min="1" max="1" width="36.28515625" customWidth="1"/>
    <col min="2" max="2" width="10.85546875" hidden="1" customWidth="1"/>
    <col min="3" max="3" width="0.140625" customWidth="1"/>
    <col min="4" max="4" width="9.140625" hidden="1" customWidth="1"/>
    <col min="5" max="5" width="0.140625" customWidth="1"/>
    <col min="6" max="6" width="12.7109375" bestFit="1" customWidth="1"/>
    <col min="17" max="17" width="12.28515625" bestFit="1" customWidth="1"/>
  </cols>
  <sheetData>
    <row r="1" spans="1:18" ht="18.75" x14ac:dyDescent="0.3">
      <c r="A1" s="2" t="s">
        <v>0</v>
      </c>
    </row>
    <row r="2" spans="1:18" x14ac:dyDescent="0.25">
      <c r="B2" s="1">
        <v>2019</v>
      </c>
    </row>
    <row r="3" spans="1:18" ht="18.75" x14ac:dyDescent="0.3">
      <c r="A3" s="2" t="s">
        <v>1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</row>
    <row r="4" spans="1:18" x14ac:dyDescent="0.25">
      <c r="A4" s="1" t="s">
        <v>2</v>
      </c>
    </row>
    <row r="5" spans="1:18" x14ac:dyDescent="0.25">
      <c r="A5" t="s">
        <v>3</v>
      </c>
      <c r="B5">
        <v>10000</v>
      </c>
      <c r="C5">
        <v>10000</v>
      </c>
      <c r="D5">
        <v>10000</v>
      </c>
      <c r="E5">
        <v>10000</v>
      </c>
      <c r="F5">
        <v>10000</v>
      </c>
      <c r="G5">
        <v>10000</v>
      </c>
      <c r="H5">
        <v>10000</v>
      </c>
      <c r="I5">
        <v>10000</v>
      </c>
      <c r="J5">
        <v>10000</v>
      </c>
      <c r="K5">
        <v>10000</v>
      </c>
      <c r="L5">
        <v>10000</v>
      </c>
      <c r="M5">
        <v>10000</v>
      </c>
      <c r="N5">
        <v>10000</v>
      </c>
      <c r="O5">
        <v>10000</v>
      </c>
      <c r="P5">
        <v>10000</v>
      </c>
      <c r="Q5">
        <v>10000</v>
      </c>
      <c r="R5">
        <v>10000</v>
      </c>
    </row>
    <row r="6" spans="1:18" x14ac:dyDescent="0.25">
      <c r="A6" t="s">
        <v>55</v>
      </c>
      <c r="B6">
        <v>60000</v>
      </c>
      <c r="C6">
        <v>60000</v>
      </c>
      <c r="D6">
        <v>60000</v>
      </c>
      <c r="E6">
        <v>60000</v>
      </c>
      <c r="F6" s="3">
        <v>200000</v>
      </c>
      <c r="K6" s="3">
        <v>240000</v>
      </c>
      <c r="L6" s="3">
        <v>240000</v>
      </c>
      <c r="M6" s="3">
        <v>240000</v>
      </c>
      <c r="R6" s="3">
        <v>250000</v>
      </c>
    </row>
    <row r="7" spans="1:18" x14ac:dyDescent="0.25">
      <c r="A7" t="s">
        <v>56</v>
      </c>
      <c r="N7" s="3">
        <v>1000000</v>
      </c>
    </row>
    <row r="8" spans="1:18" x14ac:dyDescent="0.25">
      <c r="A8" t="s">
        <v>4</v>
      </c>
      <c r="B8">
        <v>5000</v>
      </c>
      <c r="C8">
        <v>5000</v>
      </c>
      <c r="D8">
        <v>5000</v>
      </c>
      <c r="E8">
        <v>5000</v>
      </c>
      <c r="F8">
        <v>5000</v>
      </c>
      <c r="G8">
        <v>5000</v>
      </c>
      <c r="H8">
        <v>5000</v>
      </c>
      <c r="I8">
        <v>5000</v>
      </c>
      <c r="J8">
        <v>5000</v>
      </c>
      <c r="K8">
        <v>5000</v>
      </c>
      <c r="L8">
        <v>5000</v>
      </c>
      <c r="M8">
        <v>5000</v>
      </c>
      <c r="N8">
        <v>5000</v>
      </c>
      <c r="O8">
        <v>5000</v>
      </c>
      <c r="P8">
        <v>5000</v>
      </c>
      <c r="Q8">
        <v>5000</v>
      </c>
      <c r="R8">
        <v>5000</v>
      </c>
    </row>
    <row r="9" spans="1:18" x14ac:dyDescent="0.25">
      <c r="A9" t="s">
        <v>57</v>
      </c>
      <c r="K9" s="3">
        <v>120000</v>
      </c>
      <c r="L9" s="3">
        <v>120000</v>
      </c>
      <c r="M9" s="3">
        <v>120000</v>
      </c>
    </row>
    <row r="11" spans="1:18" x14ac:dyDescent="0.25">
      <c r="A11" s="1" t="s">
        <v>5</v>
      </c>
    </row>
    <row r="12" spans="1:18" x14ac:dyDescent="0.25">
      <c r="A12" t="s">
        <v>6</v>
      </c>
    </row>
    <row r="13" spans="1:18" x14ac:dyDescent="0.25">
      <c r="A13" t="s">
        <v>58</v>
      </c>
      <c r="B13">
        <v>25000</v>
      </c>
      <c r="C13">
        <v>275000</v>
      </c>
      <c r="F13" s="3">
        <v>300000</v>
      </c>
    </row>
    <row r="14" spans="1:18" x14ac:dyDescent="0.25">
      <c r="A14" t="s">
        <v>7</v>
      </c>
    </row>
    <row r="15" spans="1:18" x14ac:dyDescent="0.25">
      <c r="A15" t="s">
        <v>8</v>
      </c>
    </row>
    <row r="16" spans="1:18" x14ac:dyDescent="0.25">
      <c r="A16" t="s">
        <v>9</v>
      </c>
      <c r="D16">
        <v>10000</v>
      </c>
      <c r="E16">
        <v>10000</v>
      </c>
      <c r="F16">
        <v>10000</v>
      </c>
      <c r="G16">
        <v>10000</v>
      </c>
      <c r="H16">
        <v>10000</v>
      </c>
      <c r="I16">
        <v>10000</v>
      </c>
      <c r="J16">
        <v>10000</v>
      </c>
      <c r="K16">
        <v>10000</v>
      </c>
      <c r="L16">
        <v>10000</v>
      </c>
      <c r="M16">
        <v>10000</v>
      </c>
      <c r="N16">
        <v>10000</v>
      </c>
      <c r="O16">
        <v>10000</v>
      </c>
      <c r="P16">
        <v>10000</v>
      </c>
      <c r="Q16">
        <v>10000</v>
      </c>
      <c r="R16">
        <v>10000</v>
      </c>
    </row>
    <row r="17" spans="1:18" x14ac:dyDescent="0.25">
      <c r="A17" t="s">
        <v>10</v>
      </c>
      <c r="F17">
        <v>15000</v>
      </c>
      <c r="G17">
        <v>15000</v>
      </c>
      <c r="H17">
        <v>15000</v>
      </c>
      <c r="I17">
        <v>15000</v>
      </c>
      <c r="J17">
        <v>15000</v>
      </c>
      <c r="K17">
        <v>15000</v>
      </c>
      <c r="L17">
        <v>15000</v>
      </c>
      <c r="M17">
        <v>15000</v>
      </c>
      <c r="N17">
        <v>15000</v>
      </c>
      <c r="O17">
        <v>15000</v>
      </c>
      <c r="P17">
        <v>15000</v>
      </c>
      <c r="Q17">
        <v>15000</v>
      </c>
      <c r="R17">
        <v>15000</v>
      </c>
    </row>
    <row r="21" spans="1:18" x14ac:dyDescent="0.25">
      <c r="A21" s="1" t="s">
        <v>11</v>
      </c>
    </row>
    <row r="22" spans="1:18" x14ac:dyDescent="0.25">
      <c r="A22" t="s">
        <v>12</v>
      </c>
      <c r="C22">
        <v>10000</v>
      </c>
      <c r="D22">
        <v>10000</v>
      </c>
      <c r="E22">
        <v>10000</v>
      </c>
      <c r="F22">
        <v>10000</v>
      </c>
      <c r="G22">
        <v>10000</v>
      </c>
      <c r="H22">
        <v>10000</v>
      </c>
      <c r="I22">
        <v>10000</v>
      </c>
      <c r="J22">
        <v>10000</v>
      </c>
      <c r="K22">
        <v>10000</v>
      </c>
      <c r="L22">
        <v>10000</v>
      </c>
      <c r="M22">
        <v>10000</v>
      </c>
      <c r="N22">
        <v>10000</v>
      </c>
      <c r="O22">
        <v>10000</v>
      </c>
      <c r="P22">
        <v>10000</v>
      </c>
      <c r="Q22">
        <v>10000</v>
      </c>
      <c r="R22">
        <v>10000</v>
      </c>
    </row>
    <row r="23" spans="1:18" x14ac:dyDescent="0.25">
      <c r="A23" t="s">
        <v>13</v>
      </c>
      <c r="C23">
        <v>6000</v>
      </c>
      <c r="D23">
        <v>6000</v>
      </c>
      <c r="E23">
        <v>6000</v>
      </c>
      <c r="F23">
        <v>6000</v>
      </c>
      <c r="G23">
        <v>6000</v>
      </c>
      <c r="H23">
        <v>6000</v>
      </c>
      <c r="I23">
        <v>6000</v>
      </c>
      <c r="J23">
        <v>6000</v>
      </c>
      <c r="K23">
        <v>6000</v>
      </c>
      <c r="L23">
        <v>6000</v>
      </c>
      <c r="M23">
        <v>6000</v>
      </c>
      <c r="N23">
        <v>6000</v>
      </c>
      <c r="O23">
        <v>6000</v>
      </c>
      <c r="P23">
        <v>6000</v>
      </c>
      <c r="Q23">
        <v>6000</v>
      </c>
      <c r="R23">
        <v>6000</v>
      </c>
    </row>
    <row r="24" spans="1:18" x14ac:dyDescent="0.25">
      <c r="A24" t="s">
        <v>14</v>
      </c>
      <c r="C24">
        <v>3000</v>
      </c>
      <c r="D24">
        <v>3000</v>
      </c>
      <c r="E24">
        <v>3000</v>
      </c>
      <c r="F24">
        <v>3000</v>
      </c>
      <c r="G24">
        <v>3000</v>
      </c>
      <c r="H24">
        <v>3000</v>
      </c>
      <c r="I24">
        <v>3000</v>
      </c>
      <c r="J24">
        <v>3000</v>
      </c>
      <c r="K24">
        <v>3000</v>
      </c>
      <c r="L24">
        <v>3000</v>
      </c>
      <c r="M24">
        <v>3000</v>
      </c>
      <c r="N24">
        <v>3000</v>
      </c>
      <c r="O24">
        <v>3000</v>
      </c>
      <c r="P24">
        <v>3000</v>
      </c>
      <c r="Q24">
        <v>3000</v>
      </c>
      <c r="R24">
        <v>3000</v>
      </c>
    </row>
    <row r="25" spans="1:18" x14ac:dyDescent="0.25">
      <c r="A25" t="s">
        <v>15</v>
      </c>
    </row>
    <row r="26" spans="1:18" x14ac:dyDescent="0.25">
      <c r="A26" t="s">
        <v>16</v>
      </c>
    </row>
    <row r="27" spans="1:18" x14ac:dyDescent="0.25">
      <c r="A27" t="s">
        <v>17</v>
      </c>
    </row>
    <row r="28" spans="1:18" x14ac:dyDescent="0.25">
      <c r="A28" t="s">
        <v>18</v>
      </c>
      <c r="C28">
        <v>15000</v>
      </c>
      <c r="D28">
        <v>15000</v>
      </c>
      <c r="E28">
        <v>15000</v>
      </c>
      <c r="F28">
        <v>15000</v>
      </c>
      <c r="G28">
        <v>15000</v>
      </c>
      <c r="H28">
        <v>15000</v>
      </c>
      <c r="I28">
        <v>15000</v>
      </c>
      <c r="J28">
        <v>15000</v>
      </c>
      <c r="K28">
        <v>15000</v>
      </c>
      <c r="L28">
        <v>15000</v>
      </c>
      <c r="M28">
        <v>15000</v>
      </c>
      <c r="N28">
        <v>15000</v>
      </c>
      <c r="O28">
        <v>15000</v>
      </c>
      <c r="P28">
        <v>15000</v>
      </c>
      <c r="Q28">
        <v>15000</v>
      </c>
      <c r="R28">
        <v>15000</v>
      </c>
    </row>
    <row r="29" spans="1:18" x14ac:dyDescent="0.25">
      <c r="A29" t="s">
        <v>19</v>
      </c>
    </row>
    <row r="30" spans="1:18" x14ac:dyDescent="0.25">
      <c r="A30" t="s">
        <v>35</v>
      </c>
    </row>
    <row r="31" spans="1:18" x14ac:dyDescent="0.25">
      <c r="A31" t="s">
        <v>52</v>
      </c>
      <c r="C31">
        <v>50000</v>
      </c>
    </row>
    <row r="33" spans="1:18" x14ac:dyDescent="0.25">
      <c r="A33" s="1" t="s">
        <v>20</v>
      </c>
    </row>
    <row r="34" spans="1:18" x14ac:dyDescent="0.25">
      <c r="A34" t="s">
        <v>21</v>
      </c>
      <c r="C34">
        <v>8000</v>
      </c>
      <c r="D34">
        <v>8000</v>
      </c>
      <c r="E34">
        <v>8000</v>
      </c>
      <c r="F34" s="3">
        <v>10000</v>
      </c>
      <c r="G34" s="3">
        <v>10000</v>
      </c>
      <c r="H34" s="3">
        <v>10000</v>
      </c>
      <c r="I34" s="3">
        <v>10000</v>
      </c>
      <c r="J34" s="3">
        <v>10000</v>
      </c>
      <c r="K34" s="3">
        <v>10000</v>
      </c>
      <c r="L34" s="3">
        <v>10000</v>
      </c>
      <c r="M34" s="3">
        <v>10000</v>
      </c>
      <c r="N34" s="3">
        <v>10000</v>
      </c>
      <c r="O34" s="3">
        <v>10000</v>
      </c>
      <c r="P34" s="3">
        <v>10000</v>
      </c>
      <c r="Q34" s="3">
        <v>10000</v>
      </c>
      <c r="R34" s="3">
        <v>10000</v>
      </c>
    </row>
    <row r="35" spans="1:18" x14ac:dyDescent="0.25">
      <c r="A35" t="s">
        <v>22</v>
      </c>
      <c r="C35">
        <v>4000</v>
      </c>
      <c r="D35">
        <v>4000</v>
      </c>
      <c r="E35">
        <v>4000</v>
      </c>
      <c r="F35" s="3">
        <v>10000</v>
      </c>
      <c r="G35" s="3">
        <v>10000</v>
      </c>
      <c r="H35" s="3">
        <v>10000</v>
      </c>
      <c r="I35" s="3">
        <v>10000</v>
      </c>
      <c r="J35" s="3">
        <v>10000</v>
      </c>
      <c r="K35" s="3">
        <v>10000</v>
      </c>
      <c r="L35" s="3">
        <v>10000</v>
      </c>
      <c r="M35" s="3">
        <v>10000</v>
      </c>
      <c r="N35" s="3">
        <v>10000</v>
      </c>
      <c r="O35" s="3">
        <v>10000</v>
      </c>
      <c r="P35" s="3">
        <v>10000</v>
      </c>
      <c r="Q35" s="3">
        <v>10000</v>
      </c>
      <c r="R35" s="3">
        <v>10000</v>
      </c>
    </row>
    <row r="36" spans="1:18" x14ac:dyDescent="0.25">
      <c r="A36" t="s">
        <v>23</v>
      </c>
      <c r="C36">
        <v>6000</v>
      </c>
      <c r="D36">
        <v>6000</v>
      </c>
      <c r="E36">
        <v>6000</v>
      </c>
      <c r="F36" s="3">
        <v>8000</v>
      </c>
      <c r="G36" s="3">
        <v>8000</v>
      </c>
      <c r="H36" s="3">
        <v>8000</v>
      </c>
      <c r="I36" s="3">
        <v>8000</v>
      </c>
      <c r="J36" s="3">
        <v>8000</v>
      </c>
      <c r="K36" s="3">
        <v>8000</v>
      </c>
      <c r="L36" s="3">
        <v>8000</v>
      </c>
      <c r="M36" s="3">
        <v>8000</v>
      </c>
      <c r="N36" s="3">
        <v>8000</v>
      </c>
      <c r="O36" s="3">
        <v>8000</v>
      </c>
      <c r="P36" s="3">
        <v>8000</v>
      </c>
      <c r="Q36" s="3">
        <v>8000</v>
      </c>
      <c r="R36" s="3">
        <v>8000</v>
      </c>
    </row>
    <row r="37" spans="1:18" x14ac:dyDescent="0.25">
      <c r="A37" t="s">
        <v>24</v>
      </c>
      <c r="C37">
        <v>3000</v>
      </c>
      <c r="D37">
        <v>3000</v>
      </c>
      <c r="E37">
        <v>3000</v>
      </c>
      <c r="F37">
        <v>2000</v>
      </c>
      <c r="G37">
        <v>2000</v>
      </c>
      <c r="H37">
        <v>2000</v>
      </c>
      <c r="I37">
        <v>2000</v>
      </c>
      <c r="J37">
        <v>2000</v>
      </c>
      <c r="K37">
        <v>2000</v>
      </c>
      <c r="L37">
        <v>2000</v>
      </c>
      <c r="M37">
        <v>2000</v>
      </c>
      <c r="N37">
        <v>2000</v>
      </c>
      <c r="O37">
        <v>2000</v>
      </c>
      <c r="P37">
        <v>2000</v>
      </c>
      <c r="Q37">
        <v>2000</v>
      </c>
      <c r="R37">
        <v>2000</v>
      </c>
    </row>
    <row r="38" spans="1:18" x14ac:dyDescent="0.25">
      <c r="A38" t="s">
        <v>25</v>
      </c>
      <c r="C38">
        <v>3000</v>
      </c>
      <c r="D38">
        <v>3000</v>
      </c>
      <c r="E38">
        <v>3000</v>
      </c>
      <c r="F38">
        <v>3000</v>
      </c>
      <c r="G38">
        <v>3000</v>
      </c>
      <c r="H38">
        <v>3000</v>
      </c>
      <c r="I38">
        <v>3000</v>
      </c>
      <c r="J38">
        <v>3000</v>
      </c>
      <c r="K38">
        <v>3000</v>
      </c>
      <c r="L38">
        <v>3000</v>
      </c>
      <c r="M38">
        <v>3000</v>
      </c>
      <c r="N38">
        <v>3000</v>
      </c>
      <c r="O38">
        <v>3000</v>
      </c>
      <c r="P38">
        <v>3000</v>
      </c>
      <c r="Q38">
        <v>3000</v>
      </c>
      <c r="R38">
        <v>3000</v>
      </c>
    </row>
    <row r="39" spans="1:18" x14ac:dyDescent="0.25">
      <c r="A39" t="s">
        <v>26</v>
      </c>
      <c r="C39">
        <v>6000</v>
      </c>
      <c r="D39">
        <v>6000</v>
      </c>
      <c r="E39">
        <v>6000</v>
      </c>
      <c r="F39" s="3">
        <v>4000</v>
      </c>
      <c r="G39">
        <v>4000</v>
      </c>
      <c r="H39">
        <v>4000</v>
      </c>
      <c r="I39">
        <v>4000</v>
      </c>
      <c r="J39">
        <v>4000</v>
      </c>
      <c r="K39">
        <v>4000</v>
      </c>
      <c r="L39">
        <v>4000</v>
      </c>
      <c r="M39">
        <v>4000</v>
      </c>
      <c r="N39">
        <v>4000</v>
      </c>
      <c r="O39">
        <v>4000</v>
      </c>
      <c r="P39">
        <v>4000</v>
      </c>
      <c r="Q39">
        <v>4000</v>
      </c>
      <c r="R39">
        <v>4000</v>
      </c>
    </row>
    <row r="40" spans="1:18" x14ac:dyDescent="0.25">
      <c r="A40" t="s">
        <v>27</v>
      </c>
      <c r="C40">
        <v>1000</v>
      </c>
      <c r="D40">
        <v>1000</v>
      </c>
      <c r="E40">
        <v>1000</v>
      </c>
      <c r="F40">
        <v>1000</v>
      </c>
      <c r="G40">
        <v>1000</v>
      </c>
      <c r="H40">
        <v>1000</v>
      </c>
      <c r="I40">
        <v>1000</v>
      </c>
      <c r="J40">
        <v>1000</v>
      </c>
      <c r="K40">
        <v>1000</v>
      </c>
      <c r="L40">
        <v>1000</v>
      </c>
      <c r="M40">
        <v>1000</v>
      </c>
      <c r="N40">
        <v>1000</v>
      </c>
      <c r="O40">
        <v>1000</v>
      </c>
      <c r="P40">
        <v>1000</v>
      </c>
      <c r="Q40">
        <v>1000</v>
      </c>
      <c r="R40">
        <v>1000</v>
      </c>
    </row>
    <row r="43" spans="1:18" x14ac:dyDescent="0.25">
      <c r="A43" s="1" t="s">
        <v>28</v>
      </c>
    </row>
    <row r="44" spans="1:18" x14ac:dyDescent="0.25">
      <c r="A44" t="s">
        <v>29</v>
      </c>
    </row>
    <row r="45" spans="1:18" x14ac:dyDescent="0.25">
      <c r="A45" t="s">
        <v>30</v>
      </c>
    </row>
    <row r="46" spans="1:18" x14ac:dyDescent="0.25">
      <c r="A46" t="s">
        <v>31</v>
      </c>
    </row>
    <row r="47" spans="1:18" x14ac:dyDescent="0.25">
      <c r="A47" t="s">
        <v>32</v>
      </c>
    </row>
    <row r="48" spans="1:18" x14ac:dyDescent="0.25">
      <c r="A48" t="s">
        <v>33</v>
      </c>
      <c r="C48">
        <v>25000</v>
      </c>
      <c r="D48">
        <v>25000</v>
      </c>
      <c r="E48">
        <v>25000</v>
      </c>
      <c r="F48">
        <v>25000</v>
      </c>
      <c r="G48">
        <v>25000</v>
      </c>
      <c r="H48">
        <v>25000</v>
      </c>
      <c r="I48">
        <v>25000</v>
      </c>
      <c r="J48">
        <v>25000</v>
      </c>
      <c r="K48">
        <v>25000</v>
      </c>
      <c r="L48">
        <v>25000</v>
      </c>
      <c r="M48">
        <v>25000</v>
      </c>
      <c r="N48">
        <v>25000</v>
      </c>
      <c r="O48">
        <v>25000</v>
      </c>
      <c r="P48">
        <v>25000</v>
      </c>
      <c r="Q48">
        <v>25000</v>
      </c>
      <c r="R48">
        <v>25000</v>
      </c>
    </row>
    <row r="49" spans="1:18" x14ac:dyDescent="0.25">
      <c r="A49" t="s">
        <v>34</v>
      </c>
    </row>
    <row r="50" spans="1:18" x14ac:dyDescent="0.25">
      <c r="A50" t="s">
        <v>36</v>
      </c>
    </row>
    <row r="51" spans="1:18" x14ac:dyDescent="0.25">
      <c r="A51" t="s">
        <v>37</v>
      </c>
    </row>
    <row r="54" spans="1:18" x14ac:dyDescent="0.25">
      <c r="A54" s="1" t="s">
        <v>38</v>
      </c>
    </row>
    <row r="55" spans="1:18" x14ac:dyDescent="0.25">
      <c r="A55" t="s">
        <v>39</v>
      </c>
      <c r="C55">
        <v>5000</v>
      </c>
      <c r="D55">
        <v>5000</v>
      </c>
      <c r="E55">
        <v>5000</v>
      </c>
      <c r="F55">
        <v>5000</v>
      </c>
      <c r="G55">
        <v>5000</v>
      </c>
      <c r="H55">
        <v>5000</v>
      </c>
      <c r="I55">
        <v>5000</v>
      </c>
      <c r="J55">
        <v>5000</v>
      </c>
      <c r="K55">
        <v>5000</v>
      </c>
      <c r="L55">
        <v>5000</v>
      </c>
      <c r="M55">
        <v>5000</v>
      </c>
      <c r="N55">
        <v>5000</v>
      </c>
      <c r="O55">
        <v>5000</v>
      </c>
      <c r="P55">
        <v>5000</v>
      </c>
      <c r="Q55">
        <v>5000</v>
      </c>
      <c r="R55">
        <v>5000</v>
      </c>
    </row>
    <row r="56" spans="1:18" x14ac:dyDescent="0.25">
      <c r="A56" t="s">
        <v>40</v>
      </c>
    </row>
    <row r="57" spans="1:18" x14ac:dyDescent="0.25">
      <c r="A57" t="s">
        <v>41</v>
      </c>
    </row>
    <row r="59" spans="1:18" x14ac:dyDescent="0.25">
      <c r="A59" s="1" t="s">
        <v>53</v>
      </c>
      <c r="C59">
        <v>130000</v>
      </c>
      <c r="D59">
        <v>130000</v>
      </c>
      <c r="E59">
        <v>130000</v>
      </c>
      <c r="F59">
        <v>130000</v>
      </c>
      <c r="G59" s="3">
        <v>210000</v>
      </c>
      <c r="H59" s="3">
        <v>210000</v>
      </c>
      <c r="I59" s="3">
        <v>210000</v>
      </c>
      <c r="J59" s="3">
        <v>210000</v>
      </c>
      <c r="K59" s="3">
        <v>210000</v>
      </c>
      <c r="L59" s="3">
        <v>210000</v>
      </c>
      <c r="M59" s="3">
        <v>210000</v>
      </c>
      <c r="N59" s="3">
        <v>210000</v>
      </c>
      <c r="O59" s="3">
        <v>210000</v>
      </c>
      <c r="P59" s="3">
        <v>210000</v>
      </c>
      <c r="Q59" s="3">
        <v>210000</v>
      </c>
      <c r="R59" s="3">
        <v>210000</v>
      </c>
    </row>
    <row r="60" spans="1:18" x14ac:dyDescent="0.25">
      <c r="A60" t="s">
        <v>54</v>
      </c>
    </row>
    <row r="62" spans="1:18" x14ac:dyDescent="0.25">
      <c r="A62" s="1" t="s">
        <v>42</v>
      </c>
      <c r="C62">
        <v>20000</v>
      </c>
      <c r="D62">
        <v>20000</v>
      </c>
      <c r="E62">
        <v>20000</v>
      </c>
      <c r="F62">
        <v>20000</v>
      </c>
      <c r="G62">
        <v>20000</v>
      </c>
      <c r="H62">
        <v>20000</v>
      </c>
      <c r="I62">
        <v>20000</v>
      </c>
      <c r="J62">
        <v>20000</v>
      </c>
      <c r="K62">
        <v>20000</v>
      </c>
      <c r="L62">
        <v>20000</v>
      </c>
      <c r="M62">
        <v>20000</v>
      </c>
      <c r="N62">
        <v>20000</v>
      </c>
      <c r="O62">
        <v>20000</v>
      </c>
      <c r="P62">
        <v>20000</v>
      </c>
      <c r="Q62">
        <v>20000</v>
      </c>
      <c r="R62">
        <v>20000</v>
      </c>
    </row>
    <row r="63" spans="1:18" x14ac:dyDescent="0.25">
      <c r="A63" t="s">
        <v>43</v>
      </c>
    </row>
    <row r="64" spans="1:18" x14ac:dyDescent="0.25">
      <c r="A64" t="s">
        <v>44</v>
      </c>
    </row>
    <row r="65" spans="1:18" x14ac:dyDescent="0.25">
      <c r="A65" t="s">
        <v>45</v>
      </c>
    </row>
    <row r="66" spans="1:18" x14ac:dyDescent="0.25">
      <c r="A66" t="s">
        <v>46</v>
      </c>
    </row>
    <row r="67" spans="1:18" x14ac:dyDescent="0.25">
      <c r="A67" t="s">
        <v>51</v>
      </c>
    </row>
    <row r="70" spans="1:18" x14ac:dyDescent="0.25">
      <c r="A70" s="1" t="s">
        <v>47</v>
      </c>
      <c r="B70">
        <f>SUM(B5:B69)</f>
        <v>100000</v>
      </c>
      <c r="C70">
        <f t="shared" ref="C70:P70" si="0">SUM(C5:C69)</f>
        <v>645000</v>
      </c>
      <c r="D70">
        <f t="shared" si="0"/>
        <v>330000</v>
      </c>
      <c r="E70">
        <f t="shared" si="0"/>
        <v>330000</v>
      </c>
      <c r="F70">
        <f t="shared" si="0"/>
        <v>792000</v>
      </c>
      <c r="G70">
        <f>SUM(G5:G69)</f>
        <v>372000</v>
      </c>
      <c r="H70">
        <f t="shared" si="0"/>
        <v>372000</v>
      </c>
      <c r="I70">
        <f t="shared" si="0"/>
        <v>372000</v>
      </c>
      <c r="J70">
        <f t="shared" si="0"/>
        <v>372000</v>
      </c>
      <c r="K70">
        <f t="shared" si="0"/>
        <v>732000</v>
      </c>
      <c r="L70">
        <f t="shared" si="0"/>
        <v>732000</v>
      </c>
      <c r="M70">
        <f t="shared" si="0"/>
        <v>732000</v>
      </c>
      <c r="N70">
        <f t="shared" si="0"/>
        <v>1372000</v>
      </c>
      <c r="O70">
        <f t="shared" si="0"/>
        <v>372000</v>
      </c>
      <c r="P70">
        <f t="shared" si="0"/>
        <v>372000</v>
      </c>
      <c r="Q70">
        <f t="shared" ref="Q70" si="1">SUM(Q5:Q69)</f>
        <v>372000</v>
      </c>
      <c r="R70">
        <f t="shared" ref="R70" si="2">SUM(R5:R69)</f>
        <v>622000</v>
      </c>
    </row>
    <row r="71" spans="1:18" x14ac:dyDescent="0.25">
      <c r="A71" s="1" t="s">
        <v>48</v>
      </c>
      <c r="B71">
        <v>700000</v>
      </c>
      <c r="C71">
        <f>B73</f>
        <v>600000</v>
      </c>
      <c r="D71">
        <f t="shared" ref="D71:R71" si="3">C73</f>
        <v>395000</v>
      </c>
      <c r="E71" s="3">
        <f>D73</f>
        <v>285000</v>
      </c>
      <c r="F71" s="3">
        <v>1500000</v>
      </c>
      <c r="G71">
        <f t="shared" si="3"/>
        <v>1168000</v>
      </c>
      <c r="H71">
        <f t="shared" si="3"/>
        <v>1266000</v>
      </c>
      <c r="I71">
        <f t="shared" si="3"/>
        <v>1374000</v>
      </c>
      <c r="J71">
        <f t="shared" si="3"/>
        <v>1492000</v>
      </c>
      <c r="K71">
        <f t="shared" si="3"/>
        <v>1620000</v>
      </c>
      <c r="L71">
        <f t="shared" si="3"/>
        <v>1388000</v>
      </c>
      <c r="M71">
        <f t="shared" si="3"/>
        <v>1156000</v>
      </c>
      <c r="N71">
        <f t="shared" si="3"/>
        <v>924000</v>
      </c>
      <c r="O71">
        <f t="shared" si="3"/>
        <v>52000</v>
      </c>
      <c r="P71">
        <f t="shared" si="3"/>
        <v>180000</v>
      </c>
      <c r="Q71">
        <f t="shared" si="3"/>
        <v>308000</v>
      </c>
      <c r="R71">
        <f t="shared" si="3"/>
        <v>436000</v>
      </c>
    </row>
    <row r="72" spans="1:18" x14ac:dyDescent="0.25">
      <c r="A72" s="1" t="s">
        <v>49</v>
      </c>
      <c r="C72" s="3">
        <v>440000</v>
      </c>
      <c r="D72" s="3">
        <v>440000</v>
      </c>
      <c r="E72" s="3">
        <v>440000</v>
      </c>
      <c r="F72" s="3">
        <v>460000</v>
      </c>
      <c r="G72" s="3">
        <v>470000</v>
      </c>
      <c r="H72" s="3">
        <v>480000</v>
      </c>
      <c r="I72" s="3">
        <v>490000</v>
      </c>
      <c r="J72" s="3">
        <v>500000</v>
      </c>
      <c r="K72" s="3">
        <v>500000</v>
      </c>
      <c r="L72" s="3">
        <v>500000</v>
      </c>
      <c r="M72" s="3">
        <v>500000</v>
      </c>
      <c r="N72" s="3">
        <v>500000</v>
      </c>
      <c r="O72" s="3">
        <v>500000</v>
      </c>
      <c r="P72" s="3">
        <v>500000</v>
      </c>
      <c r="Q72" s="3">
        <v>500000</v>
      </c>
      <c r="R72" s="3">
        <v>500000</v>
      </c>
    </row>
    <row r="73" spans="1:18" x14ac:dyDescent="0.25">
      <c r="A73" s="1" t="s">
        <v>50</v>
      </c>
      <c r="B73">
        <f>(B71+B72-B70)</f>
        <v>600000</v>
      </c>
      <c r="C73">
        <f>C71+C72-C70</f>
        <v>395000</v>
      </c>
      <c r="D73" s="3">
        <f>D70+D71-D72</f>
        <v>285000</v>
      </c>
      <c r="E73">
        <f t="shared" ref="E73:R73" si="4">(E71+E72-E70)</f>
        <v>395000</v>
      </c>
      <c r="F73">
        <f t="shared" si="4"/>
        <v>1168000</v>
      </c>
      <c r="G73">
        <f t="shared" si="4"/>
        <v>1266000</v>
      </c>
      <c r="H73">
        <f t="shared" si="4"/>
        <v>1374000</v>
      </c>
      <c r="I73">
        <f t="shared" si="4"/>
        <v>1492000</v>
      </c>
      <c r="J73">
        <f t="shared" si="4"/>
        <v>1620000</v>
      </c>
      <c r="K73">
        <f t="shared" si="4"/>
        <v>1388000</v>
      </c>
      <c r="L73">
        <f t="shared" si="4"/>
        <v>1156000</v>
      </c>
      <c r="M73">
        <f t="shared" si="4"/>
        <v>924000</v>
      </c>
      <c r="N73">
        <f t="shared" si="4"/>
        <v>52000</v>
      </c>
      <c r="O73">
        <f t="shared" si="4"/>
        <v>180000</v>
      </c>
      <c r="P73">
        <f t="shared" si="4"/>
        <v>308000</v>
      </c>
      <c r="Q73" s="3">
        <f>(Q71+Q72-Q70)</f>
        <v>436000</v>
      </c>
      <c r="R73">
        <f t="shared" si="4"/>
        <v>314000</v>
      </c>
    </row>
    <row r="133" spans="2:2" x14ac:dyDescent="0.25">
      <c r="B133">
        <v>600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Sverre Hermanstad</cp:lastModifiedBy>
  <dcterms:created xsi:type="dcterms:W3CDTF">2019-09-02T11:04:16Z</dcterms:created>
  <dcterms:modified xsi:type="dcterms:W3CDTF">2022-10-24T08:20:03Z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bd79cd-2c11-4987-bf58-5845f8969b6f_Enabled">
    <vt:lpwstr>true</vt:lpwstr>
  </property>
  <property fmtid="{D5CDD505-2E9C-101B-9397-08002B2CF9AE}" pid="3" name="MSIP_Label_02bd79cd-2c11-4987-bf58-5845f8969b6f_SetDate">
    <vt:lpwstr>2022-10-24T08:18:09Z</vt:lpwstr>
  </property>
  <property fmtid="{D5CDD505-2E9C-101B-9397-08002B2CF9AE}" pid="4" name="MSIP_Label_02bd79cd-2c11-4987-bf58-5845f8969b6f_Method">
    <vt:lpwstr>Privileged</vt:lpwstr>
  </property>
  <property fmtid="{D5CDD505-2E9C-101B-9397-08002B2CF9AE}" pid="5" name="MSIP_Label_02bd79cd-2c11-4987-bf58-5845f8969b6f_Name">
    <vt:lpwstr>Åpen</vt:lpwstr>
  </property>
  <property fmtid="{D5CDD505-2E9C-101B-9397-08002B2CF9AE}" pid="6" name="MSIP_Label_02bd79cd-2c11-4987-bf58-5845f8969b6f_SiteId">
    <vt:lpwstr>4f5aaf7f-c43f-413f-a243-ba3c871b62ef</vt:lpwstr>
  </property>
  <property fmtid="{D5CDD505-2E9C-101B-9397-08002B2CF9AE}" pid="7" name="MSIP_Label_02bd79cd-2c11-4987-bf58-5845f8969b6f_ActionId">
    <vt:lpwstr>3b60d583-d4e9-481f-8ee2-cac43a690fc9</vt:lpwstr>
  </property>
  <property fmtid="{D5CDD505-2E9C-101B-9397-08002B2CF9AE}" pid="8" name="MSIP_Label_02bd79cd-2c11-4987-bf58-5845f8969b6f_ContentBits">
    <vt:lpwstr>0</vt:lpwstr>
  </property>
</Properties>
</file>